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3" i="1" l="1"/>
  <c r="H63" i="1"/>
  <c r="G63" i="1"/>
  <c r="F63" i="1"/>
  <c r="E63" i="1"/>
  <c r="D63" i="1"/>
  <c r="C63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40" i="1"/>
  <c r="H40" i="1"/>
  <c r="G40" i="1"/>
  <c r="F40" i="1"/>
  <c r="E40" i="1"/>
  <c r="D40" i="1"/>
  <c r="C40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18" i="1"/>
  <c r="H18" i="1"/>
  <c r="G18" i="1"/>
  <c r="F18" i="1"/>
  <c r="E18" i="1"/>
  <c r="D18" i="1"/>
  <c r="C18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<sst xmlns="http://schemas.openxmlformats.org/spreadsheetml/2006/main" count="27" uniqueCount="13">
  <si>
    <t>Concentration (Labeled as "Regular")</t>
  </si>
  <si>
    <t>AMOUNT OF BLEACH TO USE (CC's)</t>
  </si>
  <si>
    <t>PPM</t>
  </si>
  <si>
    <t>Gallons of water</t>
  </si>
  <si>
    <t xml:space="preserve">Litres = </t>
  </si>
  <si>
    <t>Recommended dilution rates:</t>
  </si>
  <si>
    <t>washing = 150 ppm</t>
  </si>
  <si>
    <t>sanitizing = 500 ppm</t>
  </si>
  <si>
    <t>soaking = 2000 ppm</t>
  </si>
  <si>
    <t>AMOUNT OF BLEACH TO USE (fluid ounces)</t>
  </si>
  <si>
    <t>AMOUNT OF BLEACH TO USE (cups)</t>
  </si>
  <si>
    <t>VALUE IN CELL B3 MAY BE CHANGED TO OBTAIN VALUES FOR YOUR BLEACH PRODUCT.</t>
  </si>
  <si>
    <t>S.M. Leadley, Attica Veterinary Associates, P.C.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</si>
</sst>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40" workbookViewId="0">
      <selection activeCell="B69" sqref="B69"/>
    </sheetView>
  </sheetViews>
  <sheetFormatPr defaultRowHeight="15" x14ac:dyDescent="0.25"/>
  <sheetData>
    <row r="1" spans="1:9" x14ac:dyDescent="0.25">
      <c r="A1" t="s">
        <v>11</v>
      </c>
    </row>
    <row r="2" spans="1:9" x14ac:dyDescent="0.25">
      <c r="B2" t="s">
        <v>0</v>
      </c>
    </row>
    <row r="3" spans="1:9" x14ac:dyDescent="0.25">
      <c r="B3">
        <v>0.15</v>
      </c>
      <c r="E3" t="s">
        <v>1</v>
      </c>
    </row>
    <row r="5" spans="1:9" x14ac:dyDescent="0.25">
      <c r="B5" t="s">
        <v>2</v>
      </c>
      <c r="C5" t="s">
        <v>3</v>
      </c>
    </row>
    <row r="6" spans="1:9" x14ac:dyDescent="0.25">
      <c r="C6">
        <v>1</v>
      </c>
      <c r="D6">
        <v>5</v>
      </c>
      <c r="E6">
        <v>10</v>
      </c>
      <c r="F6">
        <v>20</v>
      </c>
      <c r="G6">
        <v>30</v>
      </c>
      <c r="H6">
        <v>40</v>
      </c>
      <c r="I6">
        <v>50</v>
      </c>
    </row>
    <row r="7" spans="1:9" x14ac:dyDescent="0.25">
      <c r="B7">
        <v>10</v>
      </c>
      <c r="C7" s="1">
        <f>+((C$6*3785*$B7)/1000000)/$B$3</f>
        <v>0.25233333333333335</v>
      </c>
      <c r="D7" s="1">
        <f>+((D$6*3785*$B7)/1000000)/$B$3</f>
        <v>1.2616666666666667</v>
      </c>
      <c r="E7" s="1">
        <f>+((E$6*3785*$B7)/1000000)/$B$3</f>
        <v>2.5233333333333334</v>
      </c>
      <c r="F7" s="1">
        <f t="shared" ref="F7:I16" si="0">+((F$6*3785*$B7)/1000000)/$B$3</f>
        <v>5.0466666666666669</v>
      </c>
      <c r="G7" s="1">
        <f t="shared" si="0"/>
        <v>7.57</v>
      </c>
      <c r="H7" s="1">
        <f t="shared" si="0"/>
        <v>10.093333333333334</v>
      </c>
      <c r="I7" s="1">
        <f t="shared" si="0"/>
        <v>12.616666666666667</v>
      </c>
    </row>
    <row r="8" spans="1:9" x14ac:dyDescent="0.25">
      <c r="B8">
        <v>50</v>
      </c>
      <c r="C8" s="1">
        <f t="shared" ref="C8:E16" si="1">+((C$6*3785*$B8)/1000000)/$B$3</f>
        <v>1.2616666666666667</v>
      </c>
      <c r="D8" s="1">
        <f t="shared" si="1"/>
        <v>6.3083333333333336</v>
      </c>
      <c r="E8" s="1">
        <f t="shared" si="1"/>
        <v>12.616666666666667</v>
      </c>
      <c r="F8" s="1">
        <f t="shared" si="0"/>
        <v>25.233333333333334</v>
      </c>
      <c r="G8" s="1">
        <f t="shared" si="0"/>
        <v>37.85</v>
      </c>
      <c r="H8" s="1">
        <f t="shared" si="0"/>
        <v>50.466666666666669</v>
      </c>
      <c r="I8" s="1">
        <f t="shared" si="0"/>
        <v>63.083333333333336</v>
      </c>
    </row>
    <row r="9" spans="1:9" x14ac:dyDescent="0.25">
      <c r="B9">
        <v>100</v>
      </c>
      <c r="C9" s="1">
        <f t="shared" si="1"/>
        <v>2.5233333333333334</v>
      </c>
      <c r="D9" s="1">
        <f t="shared" si="1"/>
        <v>12.616666666666667</v>
      </c>
      <c r="E9" s="1">
        <f t="shared" si="1"/>
        <v>25.233333333333334</v>
      </c>
      <c r="F9" s="1">
        <f t="shared" si="0"/>
        <v>50.466666666666669</v>
      </c>
      <c r="G9" s="1">
        <f t="shared" si="0"/>
        <v>75.7</v>
      </c>
      <c r="H9" s="1">
        <f t="shared" si="0"/>
        <v>100.93333333333334</v>
      </c>
      <c r="I9" s="1">
        <f t="shared" si="0"/>
        <v>126.16666666666667</v>
      </c>
    </row>
    <row r="10" spans="1:9" x14ac:dyDescent="0.25">
      <c r="B10">
        <v>150</v>
      </c>
      <c r="C10" s="1">
        <f t="shared" si="1"/>
        <v>3.7850000000000001</v>
      </c>
      <c r="D10" s="1">
        <f t="shared" si="1"/>
        <v>18.925000000000001</v>
      </c>
      <c r="E10" s="1">
        <f t="shared" si="1"/>
        <v>37.85</v>
      </c>
      <c r="F10" s="1">
        <f t="shared" si="0"/>
        <v>75.7</v>
      </c>
      <c r="G10" s="1">
        <f t="shared" si="0"/>
        <v>113.55</v>
      </c>
      <c r="H10" s="1">
        <f t="shared" si="0"/>
        <v>151.4</v>
      </c>
      <c r="I10" s="1">
        <f t="shared" si="0"/>
        <v>189.25</v>
      </c>
    </row>
    <row r="11" spans="1:9" x14ac:dyDescent="0.25">
      <c r="B11">
        <v>200</v>
      </c>
      <c r="C11" s="1">
        <f t="shared" si="1"/>
        <v>5.0466666666666669</v>
      </c>
      <c r="D11" s="1">
        <f t="shared" si="1"/>
        <v>25.233333333333334</v>
      </c>
      <c r="E11" s="1">
        <f t="shared" si="1"/>
        <v>50.466666666666669</v>
      </c>
      <c r="F11" s="1">
        <f t="shared" si="0"/>
        <v>100.93333333333334</v>
      </c>
      <c r="G11" s="1">
        <f t="shared" si="0"/>
        <v>151.4</v>
      </c>
      <c r="H11" s="1">
        <f t="shared" si="0"/>
        <v>201.86666666666667</v>
      </c>
      <c r="I11" s="1">
        <f t="shared" si="0"/>
        <v>252.33333333333334</v>
      </c>
    </row>
    <row r="12" spans="1:9" x14ac:dyDescent="0.25">
      <c r="B12">
        <v>250</v>
      </c>
      <c r="C12" s="1">
        <f t="shared" si="1"/>
        <v>6.3083333333333336</v>
      </c>
      <c r="D12" s="1">
        <f t="shared" si="1"/>
        <v>31.541666666666668</v>
      </c>
      <c r="E12" s="1">
        <f t="shared" si="1"/>
        <v>63.083333333333336</v>
      </c>
      <c r="F12" s="1">
        <f t="shared" si="0"/>
        <v>126.16666666666667</v>
      </c>
      <c r="G12" s="1">
        <f t="shared" si="0"/>
        <v>189.25</v>
      </c>
      <c r="H12" s="1">
        <f t="shared" si="0"/>
        <v>252.33333333333334</v>
      </c>
      <c r="I12" s="1">
        <f t="shared" si="0"/>
        <v>315.41666666666669</v>
      </c>
    </row>
    <row r="13" spans="1:9" x14ac:dyDescent="0.25">
      <c r="B13">
        <v>300</v>
      </c>
      <c r="C13" s="1">
        <f t="shared" si="1"/>
        <v>7.57</v>
      </c>
      <c r="D13" s="1">
        <f t="shared" si="1"/>
        <v>37.85</v>
      </c>
      <c r="E13" s="1">
        <f t="shared" si="1"/>
        <v>75.7</v>
      </c>
      <c r="F13" s="1">
        <f t="shared" si="0"/>
        <v>151.4</v>
      </c>
      <c r="G13" s="1">
        <f t="shared" si="0"/>
        <v>227.1</v>
      </c>
      <c r="H13" s="1">
        <f t="shared" si="0"/>
        <v>302.8</v>
      </c>
      <c r="I13" s="1">
        <f t="shared" si="0"/>
        <v>378.5</v>
      </c>
    </row>
    <row r="14" spans="1:9" x14ac:dyDescent="0.25">
      <c r="B14">
        <v>500</v>
      </c>
      <c r="C14" s="1">
        <f t="shared" si="1"/>
        <v>12.616666666666667</v>
      </c>
      <c r="D14" s="1">
        <f t="shared" si="1"/>
        <v>63.083333333333336</v>
      </c>
      <c r="E14" s="1">
        <f t="shared" si="1"/>
        <v>126.16666666666667</v>
      </c>
      <c r="F14" s="1">
        <f t="shared" si="0"/>
        <v>252.33333333333334</v>
      </c>
      <c r="G14" s="1">
        <f t="shared" si="0"/>
        <v>378.5</v>
      </c>
      <c r="H14" s="1">
        <f t="shared" si="0"/>
        <v>504.66666666666669</v>
      </c>
      <c r="I14" s="1">
        <f t="shared" si="0"/>
        <v>630.83333333333337</v>
      </c>
    </row>
    <row r="15" spans="1:9" x14ac:dyDescent="0.25">
      <c r="B15">
        <v>1000</v>
      </c>
      <c r="C15" s="1">
        <f t="shared" si="1"/>
        <v>25.233333333333334</v>
      </c>
      <c r="D15" s="1">
        <f t="shared" si="1"/>
        <v>126.16666666666667</v>
      </c>
      <c r="E15" s="1">
        <f t="shared" si="1"/>
        <v>252.33333333333334</v>
      </c>
      <c r="F15" s="1">
        <f t="shared" si="0"/>
        <v>504.66666666666669</v>
      </c>
      <c r="G15" s="1">
        <f t="shared" si="0"/>
        <v>757</v>
      </c>
      <c r="H15" s="1">
        <f t="shared" si="0"/>
        <v>1009.3333333333334</v>
      </c>
      <c r="I15" s="1">
        <f t="shared" si="0"/>
        <v>1261.6666666666667</v>
      </c>
    </row>
    <row r="16" spans="1:9" x14ac:dyDescent="0.25">
      <c r="B16">
        <v>2000</v>
      </c>
      <c r="C16" s="1">
        <f t="shared" si="1"/>
        <v>50.466666666666669</v>
      </c>
      <c r="D16" s="1">
        <f t="shared" si="1"/>
        <v>252.33333333333334</v>
      </c>
      <c r="E16" s="1">
        <f t="shared" si="1"/>
        <v>504.66666666666669</v>
      </c>
      <c r="F16" s="1">
        <f t="shared" si="0"/>
        <v>1009.3333333333334</v>
      </c>
      <c r="G16" s="1">
        <f t="shared" si="0"/>
        <v>1514</v>
      </c>
      <c r="H16" s="1">
        <f t="shared" si="0"/>
        <v>2018.6666666666667</v>
      </c>
      <c r="I16" s="1">
        <f t="shared" si="0"/>
        <v>2523.3333333333335</v>
      </c>
    </row>
    <row r="18" spans="2:9" x14ac:dyDescent="0.25">
      <c r="B18" t="s">
        <v>4</v>
      </c>
      <c r="C18" s="1">
        <f>C$6*3.785</f>
        <v>3.7850000000000001</v>
      </c>
      <c r="D18" s="1">
        <f t="shared" ref="D18:I18" si="2">D$6*3.785</f>
        <v>18.925000000000001</v>
      </c>
      <c r="E18" s="1">
        <f t="shared" si="2"/>
        <v>37.85</v>
      </c>
      <c r="F18" s="1">
        <f t="shared" si="2"/>
        <v>75.7</v>
      </c>
      <c r="G18" s="1">
        <f t="shared" si="2"/>
        <v>113.55000000000001</v>
      </c>
      <c r="H18" s="1">
        <f t="shared" si="2"/>
        <v>151.4</v>
      </c>
      <c r="I18" s="1">
        <f t="shared" si="2"/>
        <v>189.25</v>
      </c>
    </row>
    <row r="20" spans="2:9" x14ac:dyDescent="0.25">
      <c r="B20" t="s">
        <v>5</v>
      </c>
      <c r="F20" t="s">
        <v>6</v>
      </c>
    </row>
    <row r="21" spans="2:9" x14ac:dyDescent="0.25">
      <c r="F21" t="s">
        <v>7</v>
      </c>
    </row>
    <row r="22" spans="2:9" x14ac:dyDescent="0.25">
      <c r="F22" t="s">
        <v>8</v>
      </c>
    </row>
    <row r="25" spans="2:9" x14ac:dyDescent="0.25">
      <c r="E25" t="s">
        <v>9</v>
      </c>
    </row>
    <row r="27" spans="2:9" x14ac:dyDescent="0.25">
      <c r="B27" t="s">
        <v>2</v>
      </c>
      <c r="C27" t="s">
        <v>3</v>
      </c>
    </row>
    <row r="28" spans="2:9" x14ac:dyDescent="0.25">
      <c r="C28">
        <v>1</v>
      </c>
      <c r="D28">
        <v>5</v>
      </c>
      <c r="E28">
        <v>10</v>
      </c>
      <c r="F28">
        <v>20</v>
      </c>
      <c r="G28">
        <v>30</v>
      </c>
      <c r="H28">
        <v>40</v>
      </c>
      <c r="I28">
        <v>50</v>
      </c>
    </row>
    <row r="29" spans="2:9" x14ac:dyDescent="0.25">
      <c r="B29">
        <v>10</v>
      </c>
      <c r="C29" s="1">
        <f>+(((C$6*3785*$B29)/1000000)/$B$3)/29.57</f>
        <v>8.5334235148235831E-3</v>
      </c>
      <c r="D29" s="1">
        <f t="shared" ref="D29:I38" si="3">+(((D$6*3785*$B29)/1000000)/$B$3)/29.57</f>
        <v>4.266711757411791E-2</v>
      </c>
      <c r="E29" s="1">
        <f t="shared" si="3"/>
        <v>8.5334235148235821E-2</v>
      </c>
      <c r="F29" s="1">
        <f t="shared" si="3"/>
        <v>0.17066847029647164</v>
      </c>
      <c r="G29" s="1">
        <f t="shared" si="3"/>
        <v>0.25600270544470749</v>
      </c>
      <c r="H29" s="1">
        <f t="shared" si="3"/>
        <v>0.34133694059294328</v>
      </c>
      <c r="I29" s="1">
        <f t="shared" si="3"/>
        <v>0.42667117574117913</v>
      </c>
    </row>
    <row r="30" spans="2:9" x14ac:dyDescent="0.25">
      <c r="B30">
        <v>50</v>
      </c>
      <c r="C30" s="1">
        <f t="shared" ref="C30:C38" si="4">+(((C$6*3785*$B30)/1000000)/$B$3)/29.57</f>
        <v>4.266711757411791E-2</v>
      </c>
      <c r="D30" s="1">
        <f t="shared" si="3"/>
        <v>0.21333558787058957</v>
      </c>
      <c r="E30" s="1">
        <f t="shared" si="3"/>
        <v>0.42667117574117913</v>
      </c>
      <c r="F30" s="1">
        <f t="shared" si="3"/>
        <v>0.85334235148235826</v>
      </c>
      <c r="G30" s="1">
        <f t="shared" si="3"/>
        <v>1.2800135272235373</v>
      </c>
      <c r="H30" s="1">
        <f t="shared" si="3"/>
        <v>1.7066847029647165</v>
      </c>
      <c r="I30" s="1">
        <f t="shared" si="3"/>
        <v>2.1333558787058955</v>
      </c>
    </row>
    <row r="31" spans="2:9" x14ac:dyDescent="0.25">
      <c r="B31">
        <v>100</v>
      </c>
      <c r="C31" s="1">
        <f t="shared" si="4"/>
        <v>8.5334235148235821E-2</v>
      </c>
      <c r="D31" s="1">
        <f t="shared" si="3"/>
        <v>0.42667117574117913</v>
      </c>
      <c r="E31" s="1">
        <f t="shared" si="3"/>
        <v>0.85334235148235826</v>
      </c>
      <c r="F31" s="1">
        <f t="shared" si="3"/>
        <v>1.7066847029647165</v>
      </c>
      <c r="G31" s="1">
        <f t="shared" si="3"/>
        <v>2.5600270544470747</v>
      </c>
      <c r="H31" s="1">
        <f t="shared" si="3"/>
        <v>3.4133694059294331</v>
      </c>
      <c r="I31" s="1">
        <f t="shared" si="3"/>
        <v>4.266711757411791</v>
      </c>
    </row>
    <row r="32" spans="2:9" x14ac:dyDescent="0.25">
      <c r="B32">
        <v>150</v>
      </c>
      <c r="C32" s="1">
        <f t="shared" si="4"/>
        <v>0.12800135272235375</v>
      </c>
      <c r="D32" s="1">
        <f t="shared" si="3"/>
        <v>0.64000676361176867</v>
      </c>
      <c r="E32" s="1">
        <f t="shared" si="3"/>
        <v>1.2800135272235373</v>
      </c>
      <c r="F32" s="1">
        <f t="shared" si="3"/>
        <v>2.5600270544470747</v>
      </c>
      <c r="G32" s="1">
        <f t="shared" si="3"/>
        <v>3.8400405816706118</v>
      </c>
      <c r="H32" s="1">
        <f t="shared" si="3"/>
        <v>5.1200541088941494</v>
      </c>
      <c r="I32" s="1">
        <f t="shared" si="3"/>
        <v>6.4000676361176865</v>
      </c>
    </row>
    <row r="33" spans="2:9" x14ac:dyDescent="0.25">
      <c r="B33">
        <v>200</v>
      </c>
      <c r="C33" s="1">
        <f t="shared" si="4"/>
        <v>0.17066847029647164</v>
      </c>
      <c r="D33" s="1">
        <f t="shared" si="3"/>
        <v>0.85334235148235826</v>
      </c>
      <c r="E33" s="1">
        <f t="shared" si="3"/>
        <v>1.7066847029647165</v>
      </c>
      <c r="F33" s="1">
        <f t="shared" si="3"/>
        <v>3.4133694059294331</v>
      </c>
      <c r="G33" s="1">
        <f t="shared" si="3"/>
        <v>5.1200541088941494</v>
      </c>
      <c r="H33" s="1">
        <f t="shared" si="3"/>
        <v>6.8267388118588661</v>
      </c>
      <c r="I33" s="1">
        <f t="shared" si="3"/>
        <v>8.533423514823582</v>
      </c>
    </row>
    <row r="34" spans="2:9" x14ac:dyDescent="0.25">
      <c r="B34">
        <v>250</v>
      </c>
      <c r="C34" s="1">
        <f t="shared" si="4"/>
        <v>0.21333558787058957</v>
      </c>
      <c r="D34" s="1">
        <f t="shared" si="3"/>
        <v>1.0666779393529477</v>
      </c>
      <c r="E34" s="1">
        <f t="shared" si="3"/>
        <v>2.1333558787058955</v>
      </c>
      <c r="F34" s="1">
        <f t="shared" si="3"/>
        <v>4.266711757411791</v>
      </c>
      <c r="G34" s="1">
        <f t="shared" si="3"/>
        <v>6.4000676361176865</v>
      </c>
      <c r="H34" s="1">
        <f t="shared" si="3"/>
        <v>8.533423514823582</v>
      </c>
      <c r="I34" s="1">
        <f t="shared" si="3"/>
        <v>10.666779393529479</v>
      </c>
    </row>
    <row r="35" spans="2:9" x14ac:dyDescent="0.25">
      <c r="B35">
        <v>300</v>
      </c>
      <c r="C35" s="1">
        <f t="shared" si="4"/>
        <v>0.25600270544470749</v>
      </c>
      <c r="D35" s="1">
        <f t="shared" si="3"/>
        <v>1.2800135272235373</v>
      </c>
      <c r="E35" s="1">
        <f t="shared" si="3"/>
        <v>2.5600270544470747</v>
      </c>
      <c r="F35" s="1">
        <f t="shared" si="3"/>
        <v>5.1200541088941494</v>
      </c>
      <c r="G35" s="1">
        <f t="shared" si="3"/>
        <v>7.6800811633412236</v>
      </c>
      <c r="H35" s="1">
        <f t="shared" si="3"/>
        <v>10.240108217788299</v>
      </c>
      <c r="I35" s="1">
        <f t="shared" si="3"/>
        <v>12.800135272235373</v>
      </c>
    </row>
    <row r="36" spans="2:9" x14ac:dyDescent="0.25">
      <c r="B36">
        <v>500</v>
      </c>
      <c r="C36" s="1">
        <f t="shared" si="4"/>
        <v>0.42667117574117913</v>
      </c>
      <c r="D36" s="1">
        <f t="shared" si="3"/>
        <v>2.1333558787058955</v>
      </c>
      <c r="E36" s="1">
        <f t="shared" si="3"/>
        <v>4.266711757411791</v>
      </c>
      <c r="F36" s="1">
        <f t="shared" si="3"/>
        <v>8.533423514823582</v>
      </c>
      <c r="G36" s="1">
        <f t="shared" si="3"/>
        <v>12.800135272235373</v>
      </c>
      <c r="H36" s="1">
        <f t="shared" si="3"/>
        <v>17.066847029647164</v>
      </c>
      <c r="I36" s="1">
        <f t="shared" si="3"/>
        <v>21.333558787058958</v>
      </c>
    </row>
    <row r="37" spans="2:9" x14ac:dyDescent="0.25">
      <c r="B37">
        <v>1000</v>
      </c>
      <c r="C37" s="1">
        <f t="shared" si="4"/>
        <v>0.85334235148235826</v>
      </c>
      <c r="D37" s="1">
        <f t="shared" si="3"/>
        <v>4.266711757411791</v>
      </c>
      <c r="E37" s="1">
        <f t="shared" si="3"/>
        <v>8.533423514823582</v>
      </c>
      <c r="F37" s="1">
        <f t="shared" si="3"/>
        <v>17.066847029647164</v>
      </c>
      <c r="G37" s="1">
        <f t="shared" si="3"/>
        <v>25.600270544470746</v>
      </c>
      <c r="H37" s="1">
        <f t="shared" si="3"/>
        <v>34.133694059294328</v>
      </c>
      <c r="I37" s="1">
        <f t="shared" si="3"/>
        <v>42.667117574117917</v>
      </c>
    </row>
    <row r="38" spans="2:9" x14ac:dyDescent="0.25">
      <c r="B38">
        <v>2000</v>
      </c>
      <c r="C38" s="1">
        <f t="shared" si="4"/>
        <v>1.7066847029647165</v>
      </c>
      <c r="D38" s="1">
        <f t="shared" si="3"/>
        <v>8.533423514823582</v>
      </c>
      <c r="E38" s="1">
        <f t="shared" si="3"/>
        <v>17.066847029647164</v>
      </c>
      <c r="F38" s="1">
        <f t="shared" si="3"/>
        <v>34.133694059294328</v>
      </c>
      <c r="G38" s="1">
        <f t="shared" si="3"/>
        <v>51.200541088941492</v>
      </c>
      <c r="H38" s="1">
        <f t="shared" si="3"/>
        <v>68.267388118588656</v>
      </c>
      <c r="I38" s="1">
        <f t="shared" si="3"/>
        <v>85.334235148235834</v>
      </c>
    </row>
    <row r="40" spans="2:9" x14ac:dyDescent="0.25">
      <c r="B40" t="s">
        <v>4</v>
      </c>
      <c r="C40" s="1">
        <f>C$28*3.785</f>
        <v>3.7850000000000001</v>
      </c>
      <c r="D40" s="1">
        <f t="shared" ref="D40:I40" si="5">D$28*3.785</f>
        <v>18.925000000000001</v>
      </c>
      <c r="E40" s="1">
        <f t="shared" si="5"/>
        <v>37.85</v>
      </c>
      <c r="F40" s="1">
        <f t="shared" si="5"/>
        <v>75.7</v>
      </c>
      <c r="G40" s="1">
        <f t="shared" si="5"/>
        <v>113.55000000000001</v>
      </c>
      <c r="H40" s="1">
        <f t="shared" si="5"/>
        <v>151.4</v>
      </c>
      <c r="I40" s="1">
        <f t="shared" si="5"/>
        <v>189.25</v>
      </c>
    </row>
    <row r="42" spans="2:9" x14ac:dyDescent="0.25">
      <c r="B42" t="s">
        <v>5</v>
      </c>
      <c r="F42" t="s">
        <v>6</v>
      </c>
    </row>
    <row r="43" spans="2:9" x14ac:dyDescent="0.25">
      <c r="F43" t="s">
        <v>7</v>
      </c>
    </row>
    <row r="44" spans="2:9" x14ac:dyDescent="0.25">
      <c r="F44" t="s">
        <v>8</v>
      </c>
    </row>
    <row r="48" spans="2:9" x14ac:dyDescent="0.25">
      <c r="E48" t="s">
        <v>10</v>
      </c>
    </row>
    <row r="50" spans="2:9" x14ac:dyDescent="0.25">
      <c r="B50" t="s">
        <v>2</v>
      </c>
      <c r="C50" t="s">
        <v>3</v>
      </c>
    </row>
    <row r="51" spans="2:9" x14ac:dyDescent="0.25">
      <c r="C51">
        <v>1</v>
      </c>
      <c r="D51">
        <v>5</v>
      </c>
      <c r="E51">
        <v>10</v>
      </c>
      <c r="F51">
        <v>20</v>
      </c>
      <c r="G51">
        <v>30</v>
      </c>
      <c r="H51">
        <v>40</v>
      </c>
      <c r="I51">
        <v>50</v>
      </c>
    </row>
    <row r="52" spans="2:9" x14ac:dyDescent="0.25">
      <c r="B52">
        <v>10</v>
      </c>
      <c r="C52" s="1">
        <f>+((((C$6*3785*$B52)/1000000)/$B$3)/29.57)/8</f>
        <v>1.0666779393529479E-3</v>
      </c>
      <c r="D52" s="1">
        <f t="shared" ref="D52:I61" si="6">+((((D$6*3785*$B52)/1000000)/$B$3)/29.57)/8</f>
        <v>5.3333896967647388E-3</v>
      </c>
      <c r="E52" s="1">
        <f t="shared" si="6"/>
        <v>1.0666779393529478E-2</v>
      </c>
      <c r="F52" s="1">
        <f t="shared" si="6"/>
        <v>2.1333558787058955E-2</v>
      </c>
      <c r="G52" s="1">
        <f t="shared" si="6"/>
        <v>3.2000338180588436E-2</v>
      </c>
      <c r="H52" s="1">
        <f t="shared" si="6"/>
        <v>4.266711757411791E-2</v>
      </c>
      <c r="I52" s="1">
        <f t="shared" si="6"/>
        <v>5.3333896967647391E-2</v>
      </c>
    </row>
    <row r="53" spans="2:9" x14ac:dyDescent="0.25">
      <c r="B53">
        <v>50</v>
      </c>
      <c r="C53" s="1">
        <f t="shared" ref="C53:C61" si="7">+((((C$6*3785*$B53)/1000000)/$B$3)/29.57)/8</f>
        <v>5.3333896967647388E-3</v>
      </c>
      <c r="D53" s="1">
        <f t="shared" si="6"/>
        <v>2.6666948483823696E-2</v>
      </c>
      <c r="E53" s="1">
        <f t="shared" si="6"/>
        <v>5.3333896967647391E-2</v>
      </c>
      <c r="F53" s="1">
        <f t="shared" si="6"/>
        <v>0.10666779393529478</v>
      </c>
      <c r="G53" s="1">
        <f t="shared" si="6"/>
        <v>0.16000169090294217</v>
      </c>
      <c r="H53" s="1">
        <f t="shared" si="6"/>
        <v>0.21333558787058957</v>
      </c>
      <c r="I53" s="1">
        <f t="shared" si="6"/>
        <v>0.26666948483823694</v>
      </c>
    </row>
    <row r="54" spans="2:9" x14ac:dyDescent="0.25">
      <c r="B54">
        <v>100</v>
      </c>
      <c r="C54" s="1">
        <f t="shared" si="7"/>
        <v>1.0666779393529478E-2</v>
      </c>
      <c r="D54" s="1">
        <f t="shared" si="6"/>
        <v>5.3333896967647391E-2</v>
      </c>
      <c r="E54" s="1">
        <f t="shared" si="6"/>
        <v>0.10666779393529478</v>
      </c>
      <c r="F54" s="1">
        <f t="shared" si="6"/>
        <v>0.21333558787058957</v>
      </c>
      <c r="G54" s="1">
        <f t="shared" si="6"/>
        <v>0.32000338180588433</v>
      </c>
      <c r="H54" s="1">
        <f t="shared" si="6"/>
        <v>0.42667117574117913</v>
      </c>
      <c r="I54" s="1">
        <f t="shared" si="6"/>
        <v>0.53333896967647387</v>
      </c>
    </row>
    <row r="55" spans="2:9" x14ac:dyDescent="0.25">
      <c r="B55">
        <v>150</v>
      </c>
      <c r="C55" s="1">
        <f t="shared" si="7"/>
        <v>1.6000169090294218E-2</v>
      </c>
      <c r="D55" s="1">
        <f t="shared" si="6"/>
        <v>8.0000845451471084E-2</v>
      </c>
      <c r="E55" s="1">
        <f t="shared" si="6"/>
        <v>0.16000169090294217</v>
      </c>
      <c r="F55" s="1">
        <f t="shared" si="6"/>
        <v>0.32000338180588433</v>
      </c>
      <c r="G55" s="1">
        <f t="shared" si="6"/>
        <v>0.48000507270882647</v>
      </c>
      <c r="H55" s="1">
        <f t="shared" si="6"/>
        <v>0.64000676361176867</v>
      </c>
      <c r="I55" s="1">
        <f t="shared" si="6"/>
        <v>0.80000845451471081</v>
      </c>
    </row>
    <row r="56" spans="2:9" x14ac:dyDescent="0.25">
      <c r="B56">
        <v>200</v>
      </c>
      <c r="C56" s="1">
        <f t="shared" si="7"/>
        <v>2.1333558787058955E-2</v>
      </c>
      <c r="D56" s="1">
        <f t="shared" si="6"/>
        <v>0.10666779393529478</v>
      </c>
      <c r="E56" s="1">
        <f t="shared" si="6"/>
        <v>0.21333558787058957</v>
      </c>
      <c r="F56" s="1">
        <f t="shared" si="6"/>
        <v>0.42667117574117913</v>
      </c>
      <c r="G56" s="1">
        <f t="shared" si="6"/>
        <v>0.64000676361176867</v>
      </c>
      <c r="H56" s="1">
        <f t="shared" si="6"/>
        <v>0.85334235148235826</v>
      </c>
      <c r="I56" s="1">
        <f t="shared" si="6"/>
        <v>1.0666779393529477</v>
      </c>
    </row>
    <row r="57" spans="2:9" x14ac:dyDescent="0.25">
      <c r="B57">
        <v>250</v>
      </c>
      <c r="C57" s="1">
        <f t="shared" si="7"/>
        <v>2.6666948483823696E-2</v>
      </c>
      <c r="D57" s="1">
        <f t="shared" si="6"/>
        <v>0.13333474241911847</v>
      </c>
      <c r="E57" s="1">
        <f t="shared" si="6"/>
        <v>0.26666948483823694</v>
      </c>
      <c r="F57" s="1">
        <f t="shared" si="6"/>
        <v>0.53333896967647387</v>
      </c>
      <c r="G57" s="1">
        <f t="shared" si="6"/>
        <v>0.80000845451471081</v>
      </c>
      <c r="H57" s="1">
        <f t="shared" si="6"/>
        <v>1.0666779393529477</v>
      </c>
      <c r="I57" s="1">
        <f t="shared" si="6"/>
        <v>1.3333474241911849</v>
      </c>
    </row>
    <row r="58" spans="2:9" x14ac:dyDescent="0.25">
      <c r="B58">
        <v>300</v>
      </c>
      <c r="C58" s="1">
        <f t="shared" si="7"/>
        <v>3.2000338180588436E-2</v>
      </c>
      <c r="D58" s="1">
        <f t="shared" si="6"/>
        <v>0.16000169090294217</v>
      </c>
      <c r="E58" s="1">
        <f t="shared" si="6"/>
        <v>0.32000338180588433</v>
      </c>
      <c r="F58" s="1">
        <f t="shared" si="6"/>
        <v>0.64000676361176867</v>
      </c>
      <c r="G58" s="1">
        <f t="shared" si="6"/>
        <v>0.96001014541765295</v>
      </c>
      <c r="H58" s="1">
        <f t="shared" si="6"/>
        <v>1.2800135272235373</v>
      </c>
      <c r="I58" s="1">
        <f t="shared" si="6"/>
        <v>1.6000169090294216</v>
      </c>
    </row>
    <row r="59" spans="2:9" x14ac:dyDescent="0.25">
      <c r="B59">
        <v>500</v>
      </c>
      <c r="C59" s="1">
        <f t="shared" si="7"/>
        <v>5.3333896967647391E-2</v>
      </c>
      <c r="D59" s="1">
        <f t="shared" si="6"/>
        <v>0.26666948483823694</v>
      </c>
      <c r="E59" s="1">
        <f t="shared" si="6"/>
        <v>0.53333896967647387</v>
      </c>
      <c r="F59" s="1">
        <f t="shared" si="6"/>
        <v>1.0666779393529477</v>
      </c>
      <c r="G59" s="1">
        <f t="shared" si="6"/>
        <v>1.6000169090294216</v>
      </c>
      <c r="H59" s="1">
        <f t="shared" si="6"/>
        <v>2.1333558787058955</v>
      </c>
      <c r="I59" s="1">
        <f t="shared" si="6"/>
        <v>2.6666948483823698</v>
      </c>
    </row>
    <row r="60" spans="2:9" x14ac:dyDescent="0.25">
      <c r="B60">
        <v>1000</v>
      </c>
      <c r="C60" s="1">
        <f t="shared" si="7"/>
        <v>0.10666779393529478</v>
      </c>
      <c r="D60" s="1">
        <f t="shared" si="6"/>
        <v>0.53333896967647387</v>
      </c>
      <c r="E60" s="1">
        <f t="shared" si="6"/>
        <v>1.0666779393529477</v>
      </c>
      <c r="F60" s="1">
        <f t="shared" si="6"/>
        <v>2.1333558787058955</v>
      </c>
      <c r="G60" s="1">
        <f t="shared" si="6"/>
        <v>3.2000338180588432</v>
      </c>
      <c r="H60" s="1">
        <f t="shared" si="6"/>
        <v>4.266711757411791</v>
      </c>
      <c r="I60" s="1">
        <f t="shared" si="6"/>
        <v>5.3333896967647396</v>
      </c>
    </row>
    <row r="61" spans="2:9" x14ac:dyDescent="0.25">
      <c r="B61">
        <v>2000</v>
      </c>
      <c r="C61" s="1">
        <f t="shared" si="7"/>
        <v>0.21333558787058957</v>
      </c>
      <c r="D61" s="1">
        <f t="shared" si="6"/>
        <v>1.0666779393529477</v>
      </c>
      <c r="E61" s="1">
        <f t="shared" si="6"/>
        <v>2.1333558787058955</v>
      </c>
      <c r="F61" s="1">
        <f t="shared" si="6"/>
        <v>4.266711757411791</v>
      </c>
      <c r="G61" s="1">
        <f t="shared" si="6"/>
        <v>6.4000676361176865</v>
      </c>
      <c r="H61" s="1">
        <f t="shared" si="6"/>
        <v>8.533423514823582</v>
      </c>
      <c r="I61" s="1">
        <f t="shared" si="6"/>
        <v>10.666779393529479</v>
      </c>
    </row>
    <row r="63" spans="2:9" x14ac:dyDescent="0.25">
      <c r="B63" t="s">
        <v>4</v>
      </c>
      <c r="C63" s="1">
        <f>C$51*3.785</f>
        <v>3.7850000000000001</v>
      </c>
      <c r="D63" s="1">
        <f t="shared" ref="D63:I63" si="8">D$51*3.785</f>
        <v>18.925000000000001</v>
      </c>
      <c r="E63" s="1">
        <f t="shared" si="8"/>
        <v>37.85</v>
      </c>
      <c r="F63" s="1">
        <f t="shared" si="8"/>
        <v>75.7</v>
      </c>
      <c r="G63" s="1">
        <f t="shared" si="8"/>
        <v>113.55000000000001</v>
      </c>
      <c r="H63" s="1">
        <f t="shared" si="8"/>
        <v>151.4</v>
      </c>
      <c r="I63" s="1">
        <f t="shared" si="8"/>
        <v>189.25</v>
      </c>
    </row>
    <row r="65" spans="2:6" x14ac:dyDescent="0.25">
      <c r="B65" t="s">
        <v>5</v>
      </c>
      <c r="F65" t="s">
        <v>6</v>
      </c>
    </row>
    <row r="66" spans="2:6" x14ac:dyDescent="0.25">
      <c r="F66" t="s">
        <v>7</v>
      </c>
    </row>
    <row r="67" spans="2:6" x14ac:dyDescent="0.25">
      <c r="F67" t="s">
        <v>8</v>
      </c>
    </row>
    <row r="68" spans="2:6" x14ac:dyDescent="0.25">
      <c r="B68" t="s">
        <v>12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Leadley</dc:creator>
  <cp:lastModifiedBy>Sam Leadley</cp:lastModifiedBy>
  <cp:lastPrinted>2015-04-30T19:13:27Z</cp:lastPrinted>
  <dcterms:created xsi:type="dcterms:W3CDTF">2015-04-30T19:06:26Z</dcterms:created>
  <dcterms:modified xsi:type="dcterms:W3CDTF">2016-11-08T18:11:33Z</dcterms:modified>
</cp:coreProperties>
</file>